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4e4785da0f674e0/"/>
    </mc:Choice>
  </mc:AlternateContent>
  <xr:revisionPtr revIDLastSave="0" documentId="8_{5AE79AAB-3AF0-448C-8F49-0D09AEF1E7A6}" xr6:coauthVersionLast="47" xr6:coauthVersionMax="47" xr10:uidLastSave="{00000000-0000-0000-0000-000000000000}"/>
  <bookViews>
    <workbookView xWindow="-28920" yWindow="-1380" windowWidth="29040" windowHeight="15720" xr2:uid="{9F203F14-7844-45E4-8924-507F34E693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</calcChain>
</file>

<file path=xl/sharedStrings.xml><?xml version="1.0" encoding="utf-8"?>
<sst xmlns="http://schemas.openxmlformats.org/spreadsheetml/2006/main" count="37" uniqueCount="37">
  <si>
    <t>U18 Standings</t>
  </si>
  <si>
    <t>GP</t>
  </si>
  <si>
    <t>Wins</t>
  </si>
  <si>
    <t>Losses</t>
  </si>
  <si>
    <t>Ties</t>
  </si>
  <si>
    <t>GF</t>
  </si>
  <si>
    <t>GA</t>
  </si>
  <si>
    <t>G Avg</t>
  </si>
  <si>
    <t>PTS</t>
  </si>
  <si>
    <t>Goulds Pacers [Red]</t>
  </si>
  <si>
    <t>Goulds Pacers [Black]</t>
  </si>
  <si>
    <t>PAR LAT49 [Royal Blue]</t>
  </si>
  <si>
    <t>PAR J&amp;N Excavating and Contracting [Navy]</t>
  </si>
  <si>
    <t>PAR Power Clean [Green]</t>
  </si>
  <si>
    <t>PAR Prime Drilling [Red]</t>
  </si>
  <si>
    <t>PAR [Grey]</t>
  </si>
  <si>
    <t>PAR [Teal]</t>
  </si>
  <si>
    <t>CBR Renegades [Blue]</t>
  </si>
  <si>
    <t>Bell Island Miners [Blue]</t>
  </si>
  <si>
    <t>NE 2 [Reversible]</t>
  </si>
  <si>
    <t>MP [White]</t>
  </si>
  <si>
    <t>MP [Red]</t>
  </si>
  <si>
    <t>Goulds Pacers [White]</t>
  </si>
  <si>
    <t>MP [Grey]</t>
  </si>
  <si>
    <t>MP [Black]</t>
  </si>
  <si>
    <t>MP [Yellow]</t>
  </si>
  <si>
    <t>MP [Blue]</t>
  </si>
  <si>
    <t>CBR Renegades [Black]</t>
  </si>
  <si>
    <t>NE 1 [Reversible]</t>
  </si>
  <si>
    <t>NE 3 [Reversible]</t>
  </si>
  <si>
    <t>CBR Renegades [Yellow]</t>
  </si>
  <si>
    <t>CBR Renegades [Orange]</t>
  </si>
  <si>
    <t>Southern Shore [White]</t>
  </si>
  <si>
    <t>AVA Genesis [Black]</t>
  </si>
  <si>
    <t>CBR Renegades [Red]</t>
  </si>
  <si>
    <t>AVA Capital Auto Centre [Yellow]</t>
  </si>
  <si>
    <t>AVA Mini's [Grey]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</si>
</sst>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0" xfId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 indent="1"/>
    </xf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0" borderId="0" xfId="2" applyFont="1" applyFill="1" applyAlignment="1">
      <alignment horizontal="left" vertical="center" wrapText="1" indent="1"/>
    </xf>
    <xf numFmtId="0" fontId="0" fillId="0" borderId="7" xfId="0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Accent5" xfId="1" builtinId="45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F229-732D-4F56-A704-CE3A2EDC94D0}">
  <dimension ref="A1:K77"/>
  <sheetViews>
    <sheetView tabSelected="1" workbookViewId="0">
      <selection activeCell="K17" sqref="K17"/>
    </sheetView>
  </sheetViews>
  <sheetFormatPr defaultRowHeight="15" x14ac:dyDescent="0.2"/>
  <cols>
    <col min="1" max="1" width="39.5703125" style="4" customWidth="1"/>
    <col min="2" max="2" width="6.140625" style="4" customWidth="1"/>
    <col min="3" max="3" width="7.28515625" style="4" customWidth="1"/>
    <col min="4" max="4" width="8.5703125" style="4" customWidth="1"/>
    <col min="5" max="5" width="7.28515625" style="4" customWidth="1"/>
    <col min="6" max="6" width="6.7109375" style="4" customWidth="1"/>
    <col min="7" max="9" width="9.140625" style="4"/>
    <col min="10" max="10" width="6.28515625" style="2" customWidth="1"/>
    <col min="11" max="11" width="45.5703125" style="4" customWidth="1"/>
    <col min="12" max="16384" width="9.140625" style="4"/>
  </cols>
  <sheetData>
    <row r="1" spans="1:11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K1" s="3"/>
    </row>
    <row r="2" spans="1:11" ht="16.5" thickBot="1" x14ac:dyDescent="0.3">
      <c r="A2" s="5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11" ht="15.75" x14ac:dyDescent="0.25">
      <c r="A3" s="6" t="s">
        <v>9</v>
      </c>
      <c r="B3" s="7">
        <f t="shared" ref="B3:B28" si="0">SUM(C3+D3+E3)</f>
        <v>18</v>
      </c>
      <c r="C3" s="7">
        <v>14</v>
      </c>
      <c r="D3" s="7">
        <v>0</v>
      </c>
      <c r="E3" s="7">
        <v>4</v>
      </c>
      <c r="F3" s="7">
        <v>103</v>
      </c>
      <c r="G3" s="7">
        <v>24</v>
      </c>
      <c r="H3" s="7">
        <f t="shared" ref="H3:H28" si="1">SUM(F3/(F3+G3))</f>
        <v>0.8110236220472441</v>
      </c>
      <c r="I3" s="8">
        <f t="shared" ref="I3:I28" si="2">SUM(C3*2)+E3</f>
        <v>32</v>
      </c>
      <c r="K3" s="3"/>
    </row>
    <row r="4" spans="1:11" ht="15.75" x14ac:dyDescent="0.25">
      <c r="A4" s="9" t="s">
        <v>10</v>
      </c>
      <c r="B4" s="10">
        <f t="shared" si="0"/>
        <v>18</v>
      </c>
      <c r="C4" s="10">
        <v>14</v>
      </c>
      <c r="D4" s="10">
        <v>1</v>
      </c>
      <c r="E4" s="10">
        <v>3</v>
      </c>
      <c r="F4" s="10">
        <v>80</v>
      </c>
      <c r="G4" s="10">
        <v>27</v>
      </c>
      <c r="H4" s="10">
        <f t="shared" si="1"/>
        <v>0.74766355140186913</v>
      </c>
      <c r="I4" s="11">
        <f t="shared" si="2"/>
        <v>31</v>
      </c>
    </row>
    <row r="5" spans="1:11" s="13" customFormat="1" ht="15.75" customHeight="1" x14ac:dyDescent="0.25">
      <c r="A5" s="9" t="s">
        <v>11</v>
      </c>
      <c r="B5" s="10">
        <f t="shared" si="0"/>
        <v>18</v>
      </c>
      <c r="C5" s="10">
        <v>15</v>
      </c>
      <c r="D5" s="10">
        <v>3</v>
      </c>
      <c r="E5" s="10">
        <v>0</v>
      </c>
      <c r="F5" s="10">
        <v>72</v>
      </c>
      <c r="G5" s="10">
        <v>27</v>
      </c>
      <c r="H5" s="10">
        <f t="shared" si="1"/>
        <v>0.72727272727272729</v>
      </c>
      <c r="I5" s="11">
        <f t="shared" si="2"/>
        <v>30</v>
      </c>
      <c r="J5" s="12"/>
      <c r="K5" s="3"/>
    </row>
    <row r="6" spans="1:11" s="13" customFormat="1" ht="15.75" customHeight="1" x14ac:dyDescent="0.25">
      <c r="A6" s="9" t="s">
        <v>12</v>
      </c>
      <c r="B6" s="10">
        <f t="shared" si="0"/>
        <v>18</v>
      </c>
      <c r="C6" s="10">
        <v>10</v>
      </c>
      <c r="D6" s="10">
        <v>6</v>
      </c>
      <c r="E6" s="10">
        <v>2</v>
      </c>
      <c r="F6" s="10">
        <v>67</v>
      </c>
      <c r="G6" s="10">
        <v>50</v>
      </c>
      <c r="H6" s="10">
        <f t="shared" si="1"/>
        <v>0.57264957264957261</v>
      </c>
      <c r="I6" s="11">
        <f t="shared" si="2"/>
        <v>22</v>
      </c>
      <c r="J6" s="12"/>
      <c r="K6" s="3"/>
    </row>
    <row r="7" spans="1:11" s="13" customFormat="1" ht="15.75" customHeight="1" x14ac:dyDescent="0.25">
      <c r="A7" s="9" t="s">
        <v>13</v>
      </c>
      <c r="B7" s="10">
        <f t="shared" si="0"/>
        <v>18</v>
      </c>
      <c r="C7" s="10">
        <v>10</v>
      </c>
      <c r="D7" s="10">
        <v>6</v>
      </c>
      <c r="E7" s="10">
        <v>2</v>
      </c>
      <c r="F7" s="10">
        <v>64</v>
      </c>
      <c r="G7" s="10">
        <v>51</v>
      </c>
      <c r="H7" s="10">
        <f t="shared" si="1"/>
        <v>0.55652173913043479</v>
      </c>
      <c r="I7" s="11">
        <f t="shared" si="2"/>
        <v>22</v>
      </c>
      <c r="J7" s="12"/>
      <c r="K7" s="3"/>
    </row>
    <row r="8" spans="1:11" s="13" customFormat="1" ht="15.75" customHeight="1" x14ac:dyDescent="0.25">
      <c r="A8" s="9" t="s">
        <v>14</v>
      </c>
      <c r="B8" s="10">
        <f t="shared" si="0"/>
        <v>18</v>
      </c>
      <c r="C8" s="10">
        <v>9</v>
      </c>
      <c r="D8" s="10">
        <v>6</v>
      </c>
      <c r="E8" s="10">
        <v>3</v>
      </c>
      <c r="F8" s="10">
        <v>60</v>
      </c>
      <c r="G8" s="10">
        <v>46</v>
      </c>
      <c r="H8" s="10">
        <f t="shared" si="1"/>
        <v>0.56603773584905659</v>
      </c>
      <c r="I8" s="11">
        <f t="shared" si="2"/>
        <v>21</v>
      </c>
      <c r="J8" s="12"/>
      <c r="K8" s="3"/>
    </row>
    <row r="9" spans="1:11" s="13" customFormat="1" ht="15.75" customHeight="1" x14ac:dyDescent="0.25">
      <c r="A9" s="9" t="s">
        <v>15</v>
      </c>
      <c r="B9" s="10">
        <f t="shared" si="0"/>
        <v>18</v>
      </c>
      <c r="C9" s="10">
        <v>9</v>
      </c>
      <c r="D9" s="10">
        <v>6</v>
      </c>
      <c r="E9" s="10">
        <v>3</v>
      </c>
      <c r="F9" s="10">
        <v>57</v>
      </c>
      <c r="G9" s="10">
        <v>44</v>
      </c>
      <c r="H9" s="10">
        <f t="shared" si="1"/>
        <v>0.5643564356435643</v>
      </c>
      <c r="I9" s="11">
        <f t="shared" si="2"/>
        <v>21</v>
      </c>
      <c r="J9" s="12"/>
      <c r="K9" s="14"/>
    </row>
    <row r="10" spans="1:11" s="13" customFormat="1" ht="15.75" customHeight="1" thickBot="1" x14ac:dyDescent="0.3">
      <c r="A10" s="15" t="s">
        <v>16</v>
      </c>
      <c r="B10" s="16">
        <f t="shared" si="0"/>
        <v>18</v>
      </c>
      <c r="C10" s="16">
        <v>9</v>
      </c>
      <c r="D10" s="16">
        <v>6</v>
      </c>
      <c r="E10" s="16">
        <v>3</v>
      </c>
      <c r="F10" s="16">
        <v>55</v>
      </c>
      <c r="G10" s="16">
        <v>54</v>
      </c>
      <c r="H10" s="16">
        <f t="shared" si="1"/>
        <v>0.50458715596330272</v>
      </c>
      <c r="I10" s="17">
        <f t="shared" si="2"/>
        <v>21</v>
      </c>
      <c r="J10" s="12"/>
      <c r="K10" s="3"/>
    </row>
    <row r="11" spans="1:11" ht="15.75" x14ac:dyDescent="0.25">
      <c r="A11" s="6" t="s">
        <v>17</v>
      </c>
      <c r="B11" s="7">
        <f t="shared" si="0"/>
        <v>18</v>
      </c>
      <c r="C11" s="7">
        <v>10</v>
      </c>
      <c r="D11" s="7">
        <v>8</v>
      </c>
      <c r="E11" s="7">
        <v>0</v>
      </c>
      <c r="F11" s="7">
        <v>65</v>
      </c>
      <c r="G11" s="7">
        <v>50</v>
      </c>
      <c r="H11" s="7">
        <f t="shared" si="1"/>
        <v>0.56521739130434778</v>
      </c>
      <c r="I11" s="8">
        <f t="shared" si="2"/>
        <v>20</v>
      </c>
    </row>
    <row r="12" spans="1:11" s="13" customFormat="1" ht="15.75" customHeight="1" x14ac:dyDescent="0.25">
      <c r="A12" s="9" t="s">
        <v>18</v>
      </c>
      <c r="B12" s="10">
        <f t="shared" si="0"/>
        <v>18</v>
      </c>
      <c r="C12" s="10">
        <v>10</v>
      </c>
      <c r="D12" s="10">
        <v>8</v>
      </c>
      <c r="E12" s="10">
        <v>0</v>
      </c>
      <c r="F12" s="10">
        <v>50</v>
      </c>
      <c r="G12" s="10">
        <v>40</v>
      </c>
      <c r="H12" s="10">
        <f t="shared" si="1"/>
        <v>0.55555555555555558</v>
      </c>
      <c r="I12" s="11">
        <f t="shared" si="2"/>
        <v>20</v>
      </c>
      <c r="J12" s="12"/>
      <c r="K12" s="3"/>
    </row>
    <row r="13" spans="1:11" s="13" customFormat="1" ht="15.75" customHeight="1" x14ac:dyDescent="0.25">
      <c r="A13" s="9" t="s">
        <v>19</v>
      </c>
      <c r="B13" s="10">
        <f t="shared" si="0"/>
        <v>18</v>
      </c>
      <c r="C13" s="10">
        <v>10</v>
      </c>
      <c r="D13" s="10">
        <v>8</v>
      </c>
      <c r="E13" s="10">
        <v>0</v>
      </c>
      <c r="F13" s="10">
        <v>53</v>
      </c>
      <c r="G13" s="10">
        <v>55</v>
      </c>
      <c r="H13" s="10">
        <f t="shared" si="1"/>
        <v>0.49074074074074076</v>
      </c>
      <c r="I13" s="11">
        <f t="shared" si="2"/>
        <v>20</v>
      </c>
      <c r="J13" s="12"/>
      <c r="K13" s="3"/>
    </row>
    <row r="14" spans="1:11" ht="15.75" x14ac:dyDescent="0.25">
      <c r="A14" s="9" t="s">
        <v>20</v>
      </c>
      <c r="B14" s="10">
        <f t="shared" si="0"/>
        <v>18</v>
      </c>
      <c r="C14" s="10">
        <v>8</v>
      </c>
      <c r="D14" s="10">
        <v>6</v>
      </c>
      <c r="E14" s="10">
        <v>4</v>
      </c>
      <c r="F14" s="10">
        <v>62</v>
      </c>
      <c r="G14" s="10">
        <v>38</v>
      </c>
      <c r="H14" s="10">
        <f t="shared" si="1"/>
        <v>0.62</v>
      </c>
      <c r="I14" s="11">
        <f t="shared" si="2"/>
        <v>20</v>
      </c>
      <c r="K14" s="3"/>
    </row>
    <row r="15" spans="1:11" ht="15.75" x14ac:dyDescent="0.25">
      <c r="A15" s="9" t="s">
        <v>21</v>
      </c>
      <c r="B15" s="10">
        <f t="shared" si="0"/>
        <v>18</v>
      </c>
      <c r="C15" s="10">
        <v>8</v>
      </c>
      <c r="D15" s="10">
        <v>6</v>
      </c>
      <c r="E15" s="10">
        <v>4</v>
      </c>
      <c r="F15" s="10">
        <v>55</v>
      </c>
      <c r="G15" s="10">
        <v>50</v>
      </c>
      <c r="H15" s="10">
        <f t="shared" si="1"/>
        <v>0.52380952380952384</v>
      </c>
      <c r="I15" s="11">
        <f t="shared" si="2"/>
        <v>20</v>
      </c>
      <c r="K15" s="14"/>
    </row>
    <row r="16" spans="1:11" ht="16.5" thickBot="1" x14ac:dyDescent="0.3">
      <c r="A16" s="15" t="s">
        <v>22</v>
      </c>
      <c r="B16" s="16">
        <f t="shared" si="0"/>
        <v>18</v>
      </c>
      <c r="C16" s="16">
        <v>8</v>
      </c>
      <c r="D16" s="16">
        <v>7</v>
      </c>
      <c r="E16" s="16">
        <v>3</v>
      </c>
      <c r="F16" s="16">
        <v>68</v>
      </c>
      <c r="G16" s="16">
        <v>52</v>
      </c>
      <c r="H16" s="16">
        <f t="shared" si="1"/>
        <v>0.56666666666666665</v>
      </c>
      <c r="I16" s="17">
        <f t="shared" si="2"/>
        <v>19</v>
      </c>
    </row>
    <row r="17" spans="1:11" ht="15.75" x14ac:dyDescent="0.25">
      <c r="A17" s="6" t="s">
        <v>23</v>
      </c>
      <c r="B17" s="7">
        <f t="shared" si="0"/>
        <v>18</v>
      </c>
      <c r="C17" s="7">
        <v>8</v>
      </c>
      <c r="D17" s="7">
        <v>7</v>
      </c>
      <c r="E17" s="7">
        <v>3</v>
      </c>
      <c r="F17" s="7">
        <v>57</v>
      </c>
      <c r="G17" s="7">
        <v>48</v>
      </c>
      <c r="H17" s="7">
        <f t="shared" si="1"/>
        <v>0.54285714285714282</v>
      </c>
      <c r="I17" s="8">
        <f t="shared" si="2"/>
        <v>19</v>
      </c>
      <c r="K17" s="3"/>
    </row>
    <row r="18" spans="1:11" ht="15.75" x14ac:dyDescent="0.25">
      <c r="A18" s="9" t="s">
        <v>24</v>
      </c>
      <c r="B18" s="10">
        <f t="shared" si="0"/>
        <v>18</v>
      </c>
      <c r="C18" s="10">
        <v>9</v>
      </c>
      <c r="D18" s="10">
        <v>9</v>
      </c>
      <c r="E18" s="10">
        <v>0</v>
      </c>
      <c r="F18" s="10">
        <v>50</v>
      </c>
      <c r="G18" s="10">
        <v>60</v>
      </c>
      <c r="H18" s="10">
        <f t="shared" si="1"/>
        <v>0.45454545454545453</v>
      </c>
      <c r="I18" s="11">
        <f t="shared" si="2"/>
        <v>18</v>
      </c>
      <c r="K18" s="3"/>
    </row>
    <row r="19" spans="1:11" ht="15.75" x14ac:dyDescent="0.25">
      <c r="A19" s="9" t="s">
        <v>25</v>
      </c>
      <c r="B19" s="10">
        <f t="shared" si="0"/>
        <v>18</v>
      </c>
      <c r="C19" s="10">
        <v>8</v>
      </c>
      <c r="D19" s="10">
        <v>8</v>
      </c>
      <c r="E19" s="10">
        <v>2</v>
      </c>
      <c r="F19" s="10">
        <v>63</v>
      </c>
      <c r="G19" s="10">
        <v>62</v>
      </c>
      <c r="H19" s="10">
        <f t="shared" si="1"/>
        <v>0.504</v>
      </c>
      <c r="I19" s="11">
        <f t="shared" si="2"/>
        <v>18</v>
      </c>
      <c r="K19" s="3"/>
    </row>
    <row r="20" spans="1:11" ht="15.75" x14ac:dyDescent="0.25">
      <c r="A20" s="9" t="s">
        <v>26</v>
      </c>
      <c r="B20" s="10">
        <f t="shared" si="0"/>
        <v>18</v>
      </c>
      <c r="C20" s="10">
        <v>7</v>
      </c>
      <c r="D20" s="10">
        <v>7</v>
      </c>
      <c r="E20" s="10">
        <v>4</v>
      </c>
      <c r="F20" s="10">
        <v>57</v>
      </c>
      <c r="G20" s="10">
        <v>65</v>
      </c>
      <c r="H20" s="10">
        <f t="shared" si="1"/>
        <v>0.46721311475409838</v>
      </c>
      <c r="I20" s="11">
        <f t="shared" si="2"/>
        <v>18</v>
      </c>
      <c r="K20" s="3"/>
    </row>
    <row r="21" spans="1:11" s="13" customFormat="1" ht="15.75" customHeight="1" x14ac:dyDescent="0.25">
      <c r="A21" s="9" t="s">
        <v>27</v>
      </c>
      <c r="B21" s="10">
        <f t="shared" si="0"/>
        <v>18</v>
      </c>
      <c r="C21" s="10">
        <v>7</v>
      </c>
      <c r="D21" s="10">
        <v>8</v>
      </c>
      <c r="E21" s="10">
        <v>3</v>
      </c>
      <c r="F21" s="10">
        <v>61</v>
      </c>
      <c r="G21" s="10">
        <v>69</v>
      </c>
      <c r="H21" s="10">
        <f t="shared" si="1"/>
        <v>0.46923076923076923</v>
      </c>
      <c r="I21" s="11">
        <f t="shared" si="2"/>
        <v>17</v>
      </c>
      <c r="J21" s="12"/>
      <c r="K21" s="3"/>
    </row>
    <row r="22" spans="1:11" ht="15.75" x14ac:dyDescent="0.25">
      <c r="A22" s="9" t="s">
        <v>28</v>
      </c>
      <c r="B22" s="10">
        <f t="shared" si="0"/>
        <v>18</v>
      </c>
      <c r="C22" s="10">
        <v>6</v>
      </c>
      <c r="D22" s="10">
        <v>9</v>
      </c>
      <c r="E22" s="10">
        <v>3</v>
      </c>
      <c r="F22" s="10">
        <v>36</v>
      </c>
      <c r="G22" s="10">
        <v>52</v>
      </c>
      <c r="H22" s="10">
        <f t="shared" si="1"/>
        <v>0.40909090909090912</v>
      </c>
      <c r="I22" s="11">
        <f t="shared" si="2"/>
        <v>15</v>
      </c>
      <c r="K22" s="3"/>
    </row>
    <row r="23" spans="1:11" s="13" customFormat="1" ht="15.75" customHeight="1" x14ac:dyDescent="0.25">
      <c r="A23" s="9" t="s">
        <v>29</v>
      </c>
      <c r="B23" s="10">
        <f t="shared" si="0"/>
        <v>18</v>
      </c>
      <c r="C23" s="10">
        <v>6</v>
      </c>
      <c r="D23" s="10">
        <v>9</v>
      </c>
      <c r="E23" s="10">
        <v>3</v>
      </c>
      <c r="F23" s="10">
        <v>38</v>
      </c>
      <c r="G23" s="10">
        <v>65</v>
      </c>
      <c r="H23" s="10">
        <f t="shared" si="1"/>
        <v>0.36893203883495146</v>
      </c>
      <c r="I23" s="11">
        <f t="shared" si="2"/>
        <v>15</v>
      </c>
      <c r="J23" s="12"/>
      <c r="K23" s="3"/>
    </row>
    <row r="24" spans="1:11" ht="16.5" thickBot="1" x14ac:dyDescent="0.3">
      <c r="A24" s="15" t="s">
        <v>30</v>
      </c>
      <c r="B24" s="16">
        <f t="shared" si="0"/>
        <v>18</v>
      </c>
      <c r="C24" s="16">
        <v>5</v>
      </c>
      <c r="D24" s="16">
        <v>9</v>
      </c>
      <c r="E24" s="16">
        <v>4</v>
      </c>
      <c r="F24" s="16">
        <v>50</v>
      </c>
      <c r="G24" s="16">
        <v>60</v>
      </c>
      <c r="H24" s="16">
        <f t="shared" si="1"/>
        <v>0.45454545454545453</v>
      </c>
      <c r="I24" s="17">
        <f t="shared" si="2"/>
        <v>14</v>
      </c>
      <c r="K24" s="3"/>
    </row>
    <row r="25" spans="1:11" s="13" customFormat="1" ht="15.75" customHeight="1" x14ac:dyDescent="0.25">
      <c r="A25" s="6" t="s">
        <v>31</v>
      </c>
      <c r="B25" s="7">
        <f t="shared" si="0"/>
        <v>18</v>
      </c>
      <c r="C25" s="7">
        <v>5</v>
      </c>
      <c r="D25" s="7">
        <v>9</v>
      </c>
      <c r="E25" s="7">
        <v>4</v>
      </c>
      <c r="F25" s="7">
        <v>43</v>
      </c>
      <c r="G25" s="7">
        <v>66</v>
      </c>
      <c r="H25" s="7">
        <f t="shared" si="1"/>
        <v>0.39449541284403672</v>
      </c>
      <c r="I25" s="8">
        <f t="shared" si="2"/>
        <v>14</v>
      </c>
      <c r="J25" s="12"/>
      <c r="K25" s="3"/>
    </row>
    <row r="26" spans="1:11" ht="15.75" x14ac:dyDescent="0.25">
      <c r="A26" s="9" t="s">
        <v>32</v>
      </c>
      <c r="B26" s="10">
        <f t="shared" si="0"/>
        <v>18</v>
      </c>
      <c r="C26" s="10">
        <v>6</v>
      </c>
      <c r="D26" s="10">
        <v>12</v>
      </c>
      <c r="E26" s="10">
        <v>0</v>
      </c>
      <c r="F26" s="10">
        <v>52</v>
      </c>
      <c r="G26" s="10">
        <v>84</v>
      </c>
      <c r="H26" s="10">
        <f t="shared" si="1"/>
        <v>0.38235294117647056</v>
      </c>
      <c r="I26" s="11">
        <f t="shared" si="2"/>
        <v>12</v>
      </c>
      <c r="K26" s="3"/>
    </row>
    <row r="27" spans="1:11" s="13" customFormat="1" ht="15.75" customHeight="1" x14ac:dyDescent="0.25">
      <c r="A27" s="9" t="s">
        <v>33</v>
      </c>
      <c r="B27" s="10">
        <f t="shared" si="0"/>
        <v>18</v>
      </c>
      <c r="C27" s="10">
        <v>3</v>
      </c>
      <c r="D27" s="10">
        <v>13</v>
      </c>
      <c r="E27" s="10">
        <v>2</v>
      </c>
      <c r="F27" s="10">
        <v>42</v>
      </c>
      <c r="G27" s="10">
        <v>73</v>
      </c>
      <c r="H27" s="10">
        <f t="shared" si="1"/>
        <v>0.36521739130434783</v>
      </c>
      <c r="I27" s="11">
        <f t="shared" si="2"/>
        <v>8</v>
      </c>
      <c r="J27" s="12"/>
      <c r="K27" s="3"/>
    </row>
    <row r="28" spans="1:11" s="13" customFormat="1" ht="15.75" customHeight="1" x14ac:dyDescent="0.25">
      <c r="A28" s="9" t="s">
        <v>34</v>
      </c>
      <c r="B28" s="10">
        <f t="shared" si="0"/>
        <v>18</v>
      </c>
      <c r="C28" s="10">
        <v>3</v>
      </c>
      <c r="D28" s="10">
        <v>15</v>
      </c>
      <c r="E28" s="10">
        <v>0</v>
      </c>
      <c r="F28" s="10">
        <v>48</v>
      </c>
      <c r="G28" s="10">
        <v>99</v>
      </c>
      <c r="H28" s="10">
        <f t="shared" si="1"/>
        <v>0.32653061224489793</v>
      </c>
      <c r="I28" s="11">
        <f t="shared" si="2"/>
        <v>6</v>
      </c>
      <c r="J28" s="12"/>
    </row>
    <row r="29" spans="1:11" s="13" customFormat="1" ht="15.75" customHeight="1" x14ac:dyDescent="0.25">
      <c r="A29" s="9" t="s">
        <v>35</v>
      </c>
      <c r="B29" s="10">
        <f>SUM(C29+D29+E29)</f>
        <v>18</v>
      </c>
      <c r="C29" s="10">
        <v>2</v>
      </c>
      <c r="D29" s="10">
        <v>14</v>
      </c>
      <c r="E29" s="10">
        <v>2</v>
      </c>
      <c r="F29" s="10">
        <v>42</v>
      </c>
      <c r="G29" s="10">
        <v>89</v>
      </c>
      <c r="H29" s="10">
        <f>SUM(F29/(F29+G29))</f>
        <v>0.32061068702290074</v>
      </c>
      <c r="I29" s="11">
        <f>SUM(C29*2)+E29</f>
        <v>6</v>
      </c>
      <c r="J29" s="12"/>
      <c r="K29" s="3"/>
    </row>
    <row r="30" spans="1:11" s="13" customFormat="1" ht="15.75" customHeight="1" thickBot="1" x14ac:dyDescent="0.3">
      <c r="A30" s="15" t="s">
        <v>36</v>
      </c>
      <c r="B30" s="16">
        <f>SUM(C30+D30+E30)</f>
        <v>18</v>
      </c>
      <c r="C30" s="16">
        <v>2</v>
      </c>
      <c r="D30" s="16">
        <v>15</v>
      </c>
      <c r="E30" s="16">
        <v>1</v>
      </c>
      <c r="F30" s="16">
        <v>45</v>
      </c>
      <c r="G30" s="16">
        <v>95</v>
      </c>
      <c r="H30" s="16">
        <f>SUM(F30/(F30+G30))</f>
        <v>0.32142857142857145</v>
      </c>
      <c r="I30" s="17">
        <f>SUM(C30*2)+E30</f>
        <v>5</v>
      </c>
      <c r="J30" s="12"/>
      <c r="K30" s="3"/>
    </row>
    <row r="32" spans="1:11" ht="15.75" x14ac:dyDescent="0.25">
      <c r="A32"/>
    </row>
    <row r="34" spans="1:1" ht="15.75" x14ac:dyDescent="0.25">
      <c r="A34"/>
    </row>
    <row r="36" spans="1:1" ht="15.75" x14ac:dyDescent="0.25">
      <c r="A36"/>
    </row>
    <row r="37" spans="1:1" ht="15.75" x14ac:dyDescent="0.25">
      <c r="A37"/>
    </row>
    <row r="38" spans="1:1" ht="15.75" x14ac:dyDescent="0.25">
      <c r="A38"/>
    </row>
    <row r="39" spans="1:1" ht="15.75" x14ac:dyDescent="0.25">
      <c r="A39"/>
    </row>
    <row r="40" spans="1:1" ht="15.75" x14ac:dyDescent="0.25">
      <c r="A40"/>
    </row>
    <row r="42" spans="1:1" ht="15.75" x14ac:dyDescent="0.25">
      <c r="A42"/>
    </row>
    <row r="44" spans="1:1" ht="15.75" x14ac:dyDescent="0.25">
      <c r="A44"/>
    </row>
    <row r="46" spans="1:1" ht="15.75" x14ac:dyDescent="0.25">
      <c r="A46"/>
    </row>
    <row r="48" spans="1:1" ht="15.75" x14ac:dyDescent="0.25">
      <c r="A48"/>
    </row>
    <row r="50" spans="1:1" ht="15.75" x14ac:dyDescent="0.25">
      <c r="A50"/>
    </row>
    <row r="52" spans="1:1" ht="15.75" x14ac:dyDescent="0.25">
      <c r="A52"/>
    </row>
    <row r="54" spans="1:1" ht="15.75" x14ac:dyDescent="0.25">
      <c r="A54"/>
    </row>
    <row r="56" spans="1:1" ht="15.75" x14ac:dyDescent="0.25">
      <c r="A56"/>
    </row>
    <row r="58" spans="1:1" ht="15.75" x14ac:dyDescent="0.25">
      <c r="A58"/>
    </row>
    <row r="59" spans="1:1" ht="15.75" x14ac:dyDescent="0.25">
      <c r="A59"/>
    </row>
    <row r="60" spans="1:1" ht="15.75" x14ac:dyDescent="0.25">
      <c r="A60"/>
    </row>
    <row r="61" spans="1:1" ht="15.75" x14ac:dyDescent="0.25">
      <c r="A61"/>
    </row>
    <row r="62" spans="1:1" ht="15.75" x14ac:dyDescent="0.25">
      <c r="A62"/>
    </row>
    <row r="63" spans="1:1" ht="15.75" x14ac:dyDescent="0.25">
      <c r="A63"/>
    </row>
    <row r="64" spans="1:1" ht="15.75" x14ac:dyDescent="0.25">
      <c r="A64"/>
    </row>
    <row r="65" spans="1:1" ht="15.75" x14ac:dyDescent="0.25">
      <c r="A65"/>
    </row>
    <row r="66" spans="1:1" ht="15.75" x14ac:dyDescent="0.25">
      <c r="A66"/>
    </row>
    <row r="67" spans="1:1" ht="15.75" x14ac:dyDescent="0.25">
      <c r="A67"/>
    </row>
    <row r="68" spans="1:1" ht="15.75" x14ac:dyDescent="0.25">
      <c r="A68"/>
    </row>
    <row r="69" spans="1:1" ht="15.75" x14ac:dyDescent="0.25">
      <c r="A69"/>
    </row>
    <row r="70" spans="1:1" ht="15.75" x14ac:dyDescent="0.25">
      <c r="A70"/>
    </row>
    <row r="71" spans="1:1" ht="15.75" x14ac:dyDescent="0.25">
      <c r="A71"/>
    </row>
    <row r="72" spans="1:1" ht="15.75" x14ac:dyDescent="0.25">
      <c r="A72"/>
    </row>
    <row r="73" spans="1:1" ht="15.75" x14ac:dyDescent="0.25">
      <c r="A73"/>
    </row>
    <row r="74" spans="1:1" ht="15.75" x14ac:dyDescent="0.25">
      <c r="A74"/>
    </row>
    <row r="75" spans="1:1" ht="15.75" x14ac:dyDescent="0.25">
      <c r="A75"/>
    </row>
    <row r="76" spans="1:1" ht="15.75" x14ac:dyDescent="0.25">
      <c r="A76"/>
    </row>
    <row r="77" spans="1:1" ht="15.75" x14ac:dyDescent="0.25">
      <c r="A7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Spearing</dc:creator>
  <cp:lastModifiedBy>Genny Spearing</cp:lastModifiedBy>
  <dcterms:created xsi:type="dcterms:W3CDTF">2026-03-14T12:42:34Z</dcterms:created>
  <dcterms:modified xsi:type="dcterms:W3CDTF">2026-03-14T12:43:03Z</dcterms:modified>
</cp:coreProperties>
</file>