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4e4785da0f674e0/25-26 MCHL/"/>
    </mc:Choice>
  </mc:AlternateContent>
  <xr:revisionPtr revIDLastSave="0" documentId="8_{EA1F9F11-E7AD-48F8-A366-C58EFB65F5A4}" xr6:coauthVersionLast="47" xr6:coauthVersionMax="47" xr10:uidLastSave="{00000000-0000-0000-0000-000000000000}"/>
  <bookViews>
    <workbookView xWindow="-120" yWindow="-120" windowWidth="20730" windowHeight="11040" xr2:uid="{7209F508-D36D-413F-9299-56B47D79EA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B15" i="1"/>
  <c r="I14" i="1"/>
  <c r="H14" i="1"/>
  <c r="B14" i="1"/>
  <c r="I13" i="1"/>
  <c r="H13" i="1"/>
  <c r="B13" i="1"/>
  <c r="I12" i="1"/>
  <c r="H12" i="1"/>
  <c r="B12" i="1"/>
  <c r="I11" i="1"/>
  <c r="H11" i="1"/>
  <c r="B11" i="1"/>
  <c r="I10" i="1"/>
  <c r="H10" i="1"/>
  <c r="B10" i="1"/>
  <c r="I9" i="1"/>
  <c r="H9" i="1"/>
  <c r="B9" i="1"/>
  <c r="I8" i="1"/>
  <c r="H8" i="1"/>
  <c r="B8" i="1"/>
  <c r="I7" i="1"/>
  <c r="H7" i="1"/>
  <c r="B7" i="1"/>
  <c r="I6" i="1"/>
  <c r="H6" i="1"/>
  <c r="B6" i="1"/>
  <c r="I5" i="1"/>
  <c r="H5" i="1"/>
  <c r="B5" i="1"/>
  <c r="I4" i="1"/>
  <c r="H4" i="1"/>
  <c r="B4" i="1"/>
  <c r="I3" i="1"/>
  <c r="H3" i="1"/>
  <c r="B3" i="1"/>
</calcChain>
</file>

<file path=xl/sharedStrings.xml><?xml version="1.0" encoding="utf-8"?>
<sst xmlns="http://schemas.openxmlformats.org/spreadsheetml/2006/main" count="22" uniqueCount="22">
  <si>
    <t>U15 Standings</t>
  </si>
  <si>
    <t>GP</t>
  </si>
  <si>
    <t>Wins</t>
  </si>
  <si>
    <t>Losses</t>
  </si>
  <si>
    <t>Ties</t>
  </si>
  <si>
    <t>GF</t>
  </si>
  <si>
    <t>GA</t>
  </si>
  <si>
    <t>G Avg</t>
  </si>
  <si>
    <t>PTS</t>
  </si>
  <si>
    <t>NE 1 [Reversible]</t>
  </si>
  <si>
    <t>Bell Island Miners [Blue]</t>
  </si>
  <si>
    <t>St. John's Caps [Yellow]</t>
  </si>
  <si>
    <t>St. John's Caps [Orange]</t>
  </si>
  <si>
    <t>CBR Renegades [Yellow]</t>
  </si>
  <si>
    <t>PAR Automotive Supplies [Royal Blue]</t>
  </si>
  <si>
    <t>NE 2 [Reversible]</t>
  </si>
  <si>
    <t>PAR Harvey's Holdings Ltd [Red]</t>
  </si>
  <si>
    <t>MP [Grey]</t>
  </si>
  <si>
    <t>CBR Renegades [Black]</t>
  </si>
  <si>
    <t>MP [Red]</t>
  </si>
  <si>
    <t>CBR Renegades [Red]</t>
  </si>
  <si>
    <t>AVA Capital Subaru [Yellow]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</si>
</sst>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0" fontId="2" fillId="3" borderId="0" xfId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 indent="1"/>
    </xf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" xfId="0" applyFont="1" applyBorder="1"/>
  </cellXfs>
  <cellStyles count="2">
    <cellStyle name="Accent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632F7-0758-42ED-BB48-A194C034796B}">
  <dimension ref="A1:K15"/>
  <sheetViews>
    <sheetView tabSelected="1" zoomScaleNormal="100" workbookViewId="0">
      <selection activeCell="K16" sqref="K16"/>
    </sheetView>
  </sheetViews>
  <sheetFormatPr defaultRowHeight="15" x14ac:dyDescent="0.2"/>
  <cols>
    <col min="1" max="1" width="52.28515625" style="4" customWidth="1"/>
    <col min="2" max="2" width="6.140625" style="4" customWidth="1"/>
    <col min="3" max="3" width="7.28515625" style="4" customWidth="1"/>
    <col min="4" max="4" width="8.5703125" style="4" customWidth="1"/>
    <col min="5" max="5" width="7.28515625" style="4" customWidth="1"/>
    <col min="6" max="6" width="6.7109375" style="4" customWidth="1"/>
    <col min="7" max="9" width="9.140625" style="4"/>
    <col min="10" max="10" width="6.28515625" style="2" customWidth="1"/>
    <col min="11" max="11" width="45.5703125" style="4" customWidth="1"/>
    <col min="12" max="16384" width="9.140625" style="4"/>
  </cols>
  <sheetData>
    <row r="1" spans="1:11" ht="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K1" s="3"/>
    </row>
    <row r="2" spans="1:11" ht="15.75" x14ac:dyDescent="0.25">
      <c r="A2" s="5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spans="1:11" s="9" customFormat="1" x14ac:dyDescent="0.2">
      <c r="A3" s="6" t="s">
        <v>9</v>
      </c>
      <c r="B3" s="7">
        <f>SUM(C3+D3+E3)</f>
        <v>18</v>
      </c>
      <c r="C3" s="7">
        <v>17</v>
      </c>
      <c r="D3" s="7">
        <v>0</v>
      </c>
      <c r="E3" s="7">
        <v>1</v>
      </c>
      <c r="F3" s="7">
        <v>114</v>
      </c>
      <c r="G3" s="7">
        <v>28</v>
      </c>
      <c r="H3" s="7">
        <f>SUM(F3/(F3+G3))</f>
        <v>0.80281690140845074</v>
      </c>
      <c r="I3" s="7">
        <f>SUM(C3*2)+E3</f>
        <v>35</v>
      </c>
      <c r="J3" s="8"/>
      <c r="K3" s="3"/>
    </row>
    <row r="4" spans="1:11" x14ac:dyDescent="0.2">
      <c r="A4" s="10" t="s">
        <v>10</v>
      </c>
      <c r="B4" s="7">
        <f>SUM(C4+D4+E4)</f>
        <v>18</v>
      </c>
      <c r="C4" s="7">
        <v>14</v>
      </c>
      <c r="D4" s="7">
        <v>2</v>
      </c>
      <c r="E4" s="7">
        <v>2</v>
      </c>
      <c r="F4" s="7">
        <v>95</v>
      </c>
      <c r="G4" s="7">
        <v>44</v>
      </c>
      <c r="H4" s="7">
        <f>SUM(F4/(F4+G4))</f>
        <v>0.68345323741007191</v>
      </c>
      <c r="I4" s="7">
        <f>SUM(C4*2)+E4</f>
        <v>30</v>
      </c>
    </row>
    <row r="5" spans="1:11" x14ac:dyDescent="0.2">
      <c r="A5" s="6" t="s">
        <v>11</v>
      </c>
      <c r="B5" s="7">
        <f t="shared" ref="B5:B15" si="0">SUM(C5+D5+E5)</f>
        <v>18</v>
      </c>
      <c r="C5" s="7">
        <v>14</v>
      </c>
      <c r="D5" s="7">
        <v>3</v>
      </c>
      <c r="E5" s="7">
        <v>1</v>
      </c>
      <c r="F5" s="7">
        <v>67</v>
      </c>
      <c r="G5" s="7">
        <v>23</v>
      </c>
      <c r="H5" s="7">
        <f t="shared" ref="H5:H15" si="1">SUM(F5/(F5+G5))</f>
        <v>0.74444444444444446</v>
      </c>
      <c r="I5" s="7">
        <f t="shared" ref="I5:I13" si="2">SUM(C5*2)+E5</f>
        <v>29</v>
      </c>
      <c r="K5" s="3"/>
    </row>
    <row r="6" spans="1:11" s="9" customFormat="1" x14ac:dyDescent="0.2">
      <c r="A6" s="6" t="s">
        <v>12</v>
      </c>
      <c r="B6" s="7">
        <f t="shared" si="0"/>
        <v>18</v>
      </c>
      <c r="C6" s="7">
        <v>10</v>
      </c>
      <c r="D6" s="7">
        <v>7</v>
      </c>
      <c r="E6" s="7">
        <v>1</v>
      </c>
      <c r="F6" s="7">
        <v>61</v>
      </c>
      <c r="G6" s="7">
        <v>46</v>
      </c>
      <c r="H6" s="7">
        <f t="shared" si="1"/>
        <v>0.57009345794392519</v>
      </c>
      <c r="I6" s="7">
        <f t="shared" si="2"/>
        <v>21</v>
      </c>
      <c r="J6" s="8"/>
      <c r="K6" s="3"/>
    </row>
    <row r="7" spans="1:11" x14ac:dyDescent="0.2">
      <c r="A7" s="10" t="s">
        <v>13</v>
      </c>
      <c r="B7" s="7">
        <f t="shared" si="0"/>
        <v>18</v>
      </c>
      <c r="C7" s="7">
        <v>9</v>
      </c>
      <c r="D7" s="7">
        <v>6</v>
      </c>
      <c r="E7" s="7">
        <v>3</v>
      </c>
      <c r="F7" s="7">
        <v>46</v>
      </c>
      <c r="G7" s="7">
        <v>42</v>
      </c>
      <c r="H7" s="7">
        <f t="shared" si="1"/>
        <v>0.52272727272727271</v>
      </c>
      <c r="I7" s="7">
        <f t="shared" si="2"/>
        <v>21</v>
      </c>
    </row>
    <row r="8" spans="1:11" s="9" customFormat="1" x14ac:dyDescent="0.2">
      <c r="A8" s="6" t="s">
        <v>14</v>
      </c>
      <c r="B8" s="7">
        <f t="shared" si="0"/>
        <v>18</v>
      </c>
      <c r="C8" s="7">
        <v>8</v>
      </c>
      <c r="D8" s="7">
        <v>8</v>
      </c>
      <c r="E8" s="7">
        <v>2</v>
      </c>
      <c r="F8" s="7">
        <v>37</v>
      </c>
      <c r="G8" s="7">
        <v>41</v>
      </c>
      <c r="H8" s="7">
        <f t="shared" si="1"/>
        <v>0.47435897435897434</v>
      </c>
      <c r="I8" s="7">
        <f t="shared" si="2"/>
        <v>18</v>
      </c>
      <c r="J8" s="8"/>
      <c r="K8" s="3"/>
    </row>
    <row r="9" spans="1:11" s="9" customFormat="1" x14ac:dyDescent="0.2">
      <c r="A9" s="6" t="s">
        <v>15</v>
      </c>
      <c r="B9" s="7">
        <f t="shared" si="0"/>
        <v>18</v>
      </c>
      <c r="C9" s="7">
        <v>7</v>
      </c>
      <c r="D9" s="7">
        <v>8</v>
      </c>
      <c r="E9" s="7">
        <v>3</v>
      </c>
      <c r="F9" s="7">
        <v>40</v>
      </c>
      <c r="G9" s="7">
        <v>32</v>
      </c>
      <c r="H9" s="7">
        <f t="shared" si="1"/>
        <v>0.55555555555555558</v>
      </c>
      <c r="I9" s="7">
        <f t="shared" si="2"/>
        <v>17</v>
      </c>
      <c r="J9" s="8"/>
      <c r="K9" s="3"/>
    </row>
    <row r="10" spans="1:11" s="9" customFormat="1" x14ac:dyDescent="0.2">
      <c r="A10" s="6" t="s">
        <v>16</v>
      </c>
      <c r="B10" s="7">
        <f t="shared" si="0"/>
        <v>18</v>
      </c>
      <c r="C10" s="7">
        <v>8</v>
      </c>
      <c r="D10" s="7">
        <v>10</v>
      </c>
      <c r="E10" s="7">
        <v>0</v>
      </c>
      <c r="F10" s="7">
        <v>43</v>
      </c>
      <c r="G10" s="7">
        <v>35</v>
      </c>
      <c r="H10" s="7">
        <f t="shared" si="1"/>
        <v>0.55128205128205132</v>
      </c>
      <c r="I10" s="7">
        <f t="shared" si="2"/>
        <v>16</v>
      </c>
      <c r="J10" s="8"/>
      <c r="K10" s="3"/>
    </row>
    <row r="11" spans="1:11" x14ac:dyDescent="0.2">
      <c r="A11" s="10" t="s">
        <v>17</v>
      </c>
      <c r="B11" s="7">
        <f t="shared" si="0"/>
        <v>18</v>
      </c>
      <c r="C11" s="7">
        <v>6</v>
      </c>
      <c r="D11" s="7">
        <v>11</v>
      </c>
      <c r="E11" s="7">
        <v>1</v>
      </c>
      <c r="F11" s="7">
        <v>45</v>
      </c>
      <c r="G11" s="7">
        <v>80</v>
      </c>
      <c r="H11" s="7">
        <f t="shared" si="1"/>
        <v>0.36</v>
      </c>
      <c r="I11" s="7">
        <f t="shared" si="2"/>
        <v>13</v>
      </c>
    </row>
    <row r="12" spans="1:11" x14ac:dyDescent="0.2">
      <c r="A12" s="10" t="s">
        <v>18</v>
      </c>
      <c r="B12" s="7">
        <f t="shared" si="0"/>
        <v>18</v>
      </c>
      <c r="C12" s="7">
        <v>6</v>
      </c>
      <c r="D12" s="7">
        <v>9</v>
      </c>
      <c r="E12" s="7">
        <v>3</v>
      </c>
      <c r="F12" s="7">
        <v>36</v>
      </c>
      <c r="G12" s="7">
        <v>56</v>
      </c>
      <c r="H12" s="7">
        <f t="shared" si="1"/>
        <v>0.39130434782608697</v>
      </c>
      <c r="I12" s="7">
        <f t="shared" si="2"/>
        <v>15</v>
      </c>
    </row>
    <row r="13" spans="1:11" x14ac:dyDescent="0.2">
      <c r="A13" s="10" t="s">
        <v>19</v>
      </c>
      <c r="B13" s="7">
        <f t="shared" si="0"/>
        <v>18</v>
      </c>
      <c r="C13" s="7">
        <v>3</v>
      </c>
      <c r="D13" s="7">
        <v>13</v>
      </c>
      <c r="E13" s="7">
        <v>2</v>
      </c>
      <c r="F13" s="7">
        <v>51</v>
      </c>
      <c r="G13" s="7">
        <v>102</v>
      </c>
      <c r="H13" s="7">
        <f t="shared" si="1"/>
        <v>0.33333333333333331</v>
      </c>
      <c r="I13" s="7">
        <f t="shared" si="2"/>
        <v>8</v>
      </c>
    </row>
    <row r="14" spans="1:11" x14ac:dyDescent="0.2">
      <c r="A14" s="10" t="s">
        <v>20</v>
      </c>
      <c r="B14" s="7">
        <f>SUM(C14+D14+E14)</f>
        <v>18</v>
      </c>
      <c r="C14" s="7">
        <v>2</v>
      </c>
      <c r="D14" s="7">
        <v>13</v>
      </c>
      <c r="E14" s="7">
        <v>3</v>
      </c>
      <c r="F14" s="7">
        <v>34</v>
      </c>
      <c r="G14" s="7">
        <v>77</v>
      </c>
      <c r="H14" s="7">
        <f>SUM(F14/(F14+G14))</f>
        <v>0.30630630630630629</v>
      </c>
      <c r="I14" s="7">
        <f>SUM(C14*2)+E14</f>
        <v>7</v>
      </c>
    </row>
    <row r="15" spans="1:11" x14ac:dyDescent="0.2">
      <c r="A15" s="10" t="s">
        <v>21</v>
      </c>
      <c r="B15" s="7">
        <f t="shared" si="0"/>
        <v>18</v>
      </c>
      <c r="C15" s="7">
        <v>2</v>
      </c>
      <c r="D15" s="7">
        <v>16</v>
      </c>
      <c r="E15" s="7">
        <v>0</v>
      </c>
      <c r="F15" s="7">
        <v>31</v>
      </c>
      <c r="G15" s="7">
        <v>92</v>
      </c>
      <c r="H15" s="7">
        <f t="shared" si="1"/>
        <v>0.25203252032520324</v>
      </c>
      <c r="I15" s="7">
        <f t="shared" ref="I15" si="3">SUM(C15*2)+E15</f>
        <v>4</v>
      </c>
    </row>
  </sheetData>
  <mergeCells count="1">
    <mergeCell ref="A1:I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Genny Spearing</dc:creator>
  <cp:lastModifiedBy>Genny Spearing</cp:lastModifiedBy>
  <dcterms:created xsi:type="dcterms:W3CDTF">2026-03-16T14:04:53Z</dcterms:created>
  <dcterms:modified xsi:type="dcterms:W3CDTF">2026-03-16T14:05:42Z</dcterms:modified>
</cp:coreProperties>
</file>