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e4785da0f674e0/"/>
    </mc:Choice>
  </mc:AlternateContent>
  <xr:revisionPtr revIDLastSave="0" documentId="8_{BB995AB0-C8ED-499C-AA8C-B61139C90366}" xr6:coauthVersionLast="47" xr6:coauthVersionMax="47" xr10:uidLastSave="{00000000-0000-0000-0000-000000000000}"/>
  <bookViews>
    <workbookView xWindow="-28920" yWindow="-1380" windowWidth="29040" windowHeight="15720" xr2:uid="{D3211B63-693F-45FA-AF8C-A1B3466747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</calcChain>
</file>

<file path=xl/sharedStrings.xml><?xml version="1.0" encoding="utf-8"?>
<sst xmlns="http://schemas.openxmlformats.org/spreadsheetml/2006/main" count="35" uniqueCount="35">
  <si>
    <t>U11 Standings</t>
  </si>
  <si>
    <t>GP</t>
  </si>
  <si>
    <t>Wins</t>
  </si>
  <si>
    <t>Losses</t>
  </si>
  <si>
    <t>Ties</t>
  </si>
  <si>
    <t>GF</t>
  </si>
  <si>
    <t>GA</t>
  </si>
  <si>
    <t>G Avg</t>
  </si>
  <si>
    <t>PTS</t>
  </si>
  <si>
    <t>Bell Island [Blue]</t>
  </si>
  <si>
    <t>PAR Vipers [Green]</t>
  </si>
  <si>
    <t>CBR Renegades [White]</t>
  </si>
  <si>
    <t>PAR Huskies [Blue]</t>
  </si>
  <si>
    <t>CBR Renegades [Black]</t>
  </si>
  <si>
    <t>CBR Renegades [Light Blue]</t>
  </si>
  <si>
    <t>NE [Red]</t>
  </si>
  <si>
    <t>CBR Renegades [Yellow]</t>
  </si>
  <si>
    <t>PAR Avalanche [Teal]</t>
  </si>
  <si>
    <t>MP Blaze [Blue]</t>
  </si>
  <si>
    <t>PAR Titans [Silver]</t>
  </si>
  <si>
    <t>MP Huskies [Grey]</t>
  </si>
  <si>
    <t>MP Predators [Purple]</t>
  </si>
  <si>
    <t>St. John's Caps [Yellow]</t>
  </si>
  <si>
    <t>PAR Panthers [Black]</t>
  </si>
  <si>
    <t>MP Wolves [Black]</t>
  </si>
  <si>
    <t>St. John's Caps [White]</t>
  </si>
  <si>
    <t>CBR Renegades [Grey]</t>
  </si>
  <si>
    <t>PAR Flames [Red]</t>
  </si>
  <si>
    <t>AVA Capital Mitsubishi [Black]</t>
  </si>
  <si>
    <t>NE [Blue]</t>
  </si>
  <si>
    <t>AVA BMW [Grey]</t>
  </si>
  <si>
    <t>Goulds Pacers [Red]</t>
  </si>
  <si>
    <t>NE [Orange]</t>
  </si>
  <si>
    <t>Southern Shore [Black]</t>
  </si>
  <si>
    <t>AVA Capital Collision [Teal]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</si>
</sst>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536A-1451-4345-816D-26E2830173EC}">
  <dimension ref="A1:I28"/>
  <sheetViews>
    <sheetView tabSelected="1" zoomScaleNormal="100" workbookViewId="0">
      <selection activeCell="L13" sqref="L13"/>
    </sheetView>
  </sheetViews>
  <sheetFormatPr defaultRowHeight="15" x14ac:dyDescent="0.2"/>
  <cols>
    <col min="1" max="1" width="36.7109375" style="1" customWidth="1"/>
    <col min="2" max="16384" width="9.140625" style="1"/>
  </cols>
  <sheetData>
    <row r="1" spans="1:9" ht="18" x14ac:dyDescent="0.2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16.5" thickBot="1" x14ac:dyDescent="0.3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9" x14ac:dyDescent="0.2">
      <c r="A3" s="5" t="s">
        <v>9</v>
      </c>
      <c r="B3" s="6">
        <f t="shared" ref="B3:B28" si="0">SUM(C3+D3+E3)</f>
        <v>18</v>
      </c>
      <c r="C3" s="6">
        <v>18</v>
      </c>
      <c r="D3" s="6">
        <v>0</v>
      </c>
      <c r="E3" s="6">
        <v>0</v>
      </c>
      <c r="F3" s="6">
        <v>142</v>
      </c>
      <c r="G3" s="6">
        <v>16</v>
      </c>
      <c r="H3" s="6">
        <f t="shared" ref="H3:H28" si="1">SUM(F3/(F3+G3))</f>
        <v>0.89873417721518989</v>
      </c>
      <c r="I3" s="7">
        <f t="shared" ref="I3:I28" si="2">SUM(C3*2)+E3</f>
        <v>36</v>
      </c>
    </row>
    <row r="4" spans="1:9" x14ac:dyDescent="0.2">
      <c r="A4" s="8" t="s">
        <v>10</v>
      </c>
      <c r="B4" s="9">
        <f t="shared" si="0"/>
        <v>18</v>
      </c>
      <c r="C4" s="9">
        <v>17</v>
      </c>
      <c r="D4" s="9">
        <v>1</v>
      </c>
      <c r="E4" s="9">
        <v>0</v>
      </c>
      <c r="F4" s="9">
        <v>112</v>
      </c>
      <c r="G4" s="9">
        <v>25</v>
      </c>
      <c r="H4" s="9">
        <f t="shared" si="1"/>
        <v>0.81751824817518248</v>
      </c>
      <c r="I4" s="10">
        <f t="shared" si="2"/>
        <v>34</v>
      </c>
    </row>
    <row r="5" spans="1:9" x14ac:dyDescent="0.2">
      <c r="A5" s="8" t="s">
        <v>11</v>
      </c>
      <c r="B5" s="9">
        <f t="shared" si="0"/>
        <v>18</v>
      </c>
      <c r="C5" s="9">
        <v>16</v>
      </c>
      <c r="D5" s="9">
        <v>2</v>
      </c>
      <c r="E5" s="9">
        <v>0</v>
      </c>
      <c r="F5" s="9">
        <v>117</v>
      </c>
      <c r="G5" s="9">
        <v>51</v>
      </c>
      <c r="H5" s="9">
        <f t="shared" si="1"/>
        <v>0.6964285714285714</v>
      </c>
      <c r="I5" s="10">
        <f t="shared" si="2"/>
        <v>32</v>
      </c>
    </row>
    <row r="6" spans="1:9" x14ac:dyDescent="0.2">
      <c r="A6" s="8" t="s">
        <v>12</v>
      </c>
      <c r="B6" s="9">
        <f t="shared" si="0"/>
        <v>18</v>
      </c>
      <c r="C6" s="9">
        <v>13</v>
      </c>
      <c r="D6" s="9">
        <v>3</v>
      </c>
      <c r="E6" s="9">
        <v>2</v>
      </c>
      <c r="F6" s="9">
        <v>115</v>
      </c>
      <c r="G6" s="9">
        <v>45</v>
      </c>
      <c r="H6" s="9">
        <f t="shared" si="1"/>
        <v>0.71875</v>
      </c>
      <c r="I6" s="10">
        <f t="shared" si="2"/>
        <v>28</v>
      </c>
    </row>
    <row r="7" spans="1:9" x14ac:dyDescent="0.2">
      <c r="A7" s="8" t="s">
        <v>13</v>
      </c>
      <c r="B7" s="9">
        <f>SUM(C7+D7+E7)</f>
        <v>18</v>
      </c>
      <c r="C7" s="9">
        <v>10</v>
      </c>
      <c r="D7" s="9">
        <v>3</v>
      </c>
      <c r="E7" s="9">
        <v>5</v>
      </c>
      <c r="F7" s="9">
        <v>99</v>
      </c>
      <c r="G7" s="9">
        <v>65</v>
      </c>
      <c r="H7" s="9">
        <f>SUM(F7/(F7+G7))</f>
        <v>0.60365853658536583</v>
      </c>
      <c r="I7" s="10">
        <f>SUM(C7*2)+E7</f>
        <v>25</v>
      </c>
    </row>
    <row r="8" spans="1:9" ht="15.75" thickBot="1" x14ac:dyDescent="0.25">
      <c r="A8" s="11" t="s">
        <v>14</v>
      </c>
      <c r="B8" s="12">
        <f t="shared" si="0"/>
        <v>18</v>
      </c>
      <c r="C8" s="12">
        <v>10</v>
      </c>
      <c r="D8" s="12">
        <v>3</v>
      </c>
      <c r="E8" s="12">
        <v>5</v>
      </c>
      <c r="F8" s="12">
        <v>99</v>
      </c>
      <c r="G8" s="12">
        <v>65</v>
      </c>
      <c r="H8" s="12">
        <f t="shared" si="1"/>
        <v>0.60365853658536583</v>
      </c>
      <c r="I8" s="13">
        <f t="shared" si="2"/>
        <v>25</v>
      </c>
    </row>
    <row r="9" spans="1:9" x14ac:dyDescent="0.2">
      <c r="A9" s="5" t="s">
        <v>15</v>
      </c>
      <c r="B9" s="6">
        <f t="shared" si="0"/>
        <v>18</v>
      </c>
      <c r="C9" s="6">
        <v>12</v>
      </c>
      <c r="D9" s="6">
        <v>6</v>
      </c>
      <c r="E9" s="6">
        <v>0</v>
      </c>
      <c r="F9" s="6">
        <v>86</v>
      </c>
      <c r="G9" s="6">
        <v>52</v>
      </c>
      <c r="H9" s="6">
        <f t="shared" si="1"/>
        <v>0.62318840579710144</v>
      </c>
      <c r="I9" s="7">
        <f t="shared" si="2"/>
        <v>24</v>
      </c>
    </row>
    <row r="10" spans="1:9" x14ac:dyDescent="0.2">
      <c r="A10" s="8" t="s">
        <v>16</v>
      </c>
      <c r="B10" s="9">
        <f t="shared" si="0"/>
        <v>18</v>
      </c>
      <c r="C10" s="9">
        <v>11</v>
      </c>
      <c r="D10" s="9">
        <v>6</v>
      </c>
      <c r="E10" s="9">
        <v>1</v>
      </c>
      <c r="F10" s="9">
        <v>97</v>
      </c>
      <c r="G10" s="9">
        <v>78</v>
      </c>
      <c r="H10" s="9">
        <f t="shared" si="1"/>
        <v>0.55428571428571427</v>
      </c>
      <c r="I10" s="10">
        <f t="shared" si="2"/>
        <v>23</v>
      </c>
    </row>
    <row r="11" spans="1:9" x14ac:dyDescent="0.2">
      <c r="A11" s="8" t="s">
        <v>17</v>
      </c>
      <c r="B11" s="9">
        <f t="shared" si="0"/>
        <v>18</v>
      </c>
      <c r="C11" s="9">
        <v>9</v>
      </c>
      <c r="D11" s="9">
        <v>5</v>
      </c>
      <c r="E11" s="9">
        <v>4</v>
      </c>
      <c r="F11" s="9">
        <v>90</v>
      </c>
      <c r="G11" s="9">
        <v>56</v>
      </c>
      <c r="H11" s="9">
        <f t="shared" si="1"/>
        <v>0.61643835616438358</v>
      </c>
      <c r="I11" s="10">
        <f t="shared" si="2"/>
        <v>22</v>
      </c>
    </row>
    <row r="12" spans="1:9" x14ac:dyDescent="0.2">
      <c r="A12" s="8" t="s">
        <v>18</v>
      </c>
      <c r="B12" s="9">
        <f t="shared" si="0"/>
        <v>18</v>
      </c>
      <c r="C12" s="9">
        <v>9</v>
      </c>
      <c r="D12" s="9">
        <v>5</v>
      </c>
      <c r="E12" s="9">
        <v>4</v>
      </c>
      <c r="F12" s="9">
        <v>86</v>
      </c>
      <c r="G12" s="9">
        <v>65</v>
      </c>
      <c r="H12" s="9">
        <f t="shared" si="1"/>
        <v>0.56953642384105962</v>
      </c>
      <c r="I12" s="10">
        <f t="shared" si="2"/>
        <v>22</v>
      </c>
    </row>
    <row r="13" spans="1:9" x14ac:dyDescent="0.2">
      <c r="A13" s="8" t="s">
        <v>19</v>
      </c>
      <c r="B13" s="9">
        <f t="shared" si="0"/>
        <v>18</v>
      </c>
      <c r="C13" s="9">
        <v>10</v>
      </c>
      <c r="D13" s="9">
        <v>7</v>
      </c>
      <c r="E13" s="9">
        <v>1</v>
      </c>
      <c r="F13" s="9">
        <v>61</v>
      </c>
      <c r="G13" s="9">
        <v>52</v>
      </c>
      <c r="H13" s="9">
        <f t="shared" si="1"/>
        <v>0.53982300884955747</v>
      </c>
      <c r="I13" s="10">
        <f t="shared" si="2"/>
        <v>21</v>
      </c>
    </row>
    <row r="14" spans="1:9" x14ac:dyDescent="0.2">
      <c r="A14" s="8" t="s">
        <v>20</v>
      </c>
      <c r="B14" s="9">
        <f t="shared" si="0"/>
        <v>18</v>
      </c>
      <c r="C14" s="9">
        <v>8</v>
      </c>
      <c r="D14" s="9">
        <v>7</v>
      </c>
      <c r="E14" s="9">
        <v>3</v>
      </c>
      <c r="F14" s="9">
        <v>58</v>
      </c>
      <c r="G14" s="9">
        <v>53</v>
      </c>
      <c r="H14" s="9">
        <f t="shared" si="1"/>
        <v>0.52252252252252251</v>
      </c>
      <c r="I14" s="10">
        <f t="shared" si="2"/>
        <v>19</v>
      </c>
    </row>
    <row r="15" spans="1:9" x14ac:dyDescent="0.2">
      <c r="A15" s="8" t="s">
        <v>21</v>
      </c>
      <c r="B15" s="9">
        <f t="shared" si="0"/>
        <v>18</v>
      </c>
      <c r="C15" s="9">
        <v>9</v>
      </c>
      <c r="D15" s="9">
        <v>9</v>
      </c>
      <c r="E15" s="9">
        <v>0</v>
      </c>
      <c r="F15" s="9">
        <v>67</v>
      </c>
      <c r="G15" s="9">
        <v>74</v>
      </c>
      <c r="H15" s="9">
        <f t="shared" si="1"/>
        <v>0.47517730496453903</v>
      </c>
      <c r="I15" s="10">
        <f t="shared" si="2"/>
        <v>18</v>
      </c>
    </row>
    <row r="16" spans="1:9" ht="15.75" thickBot="1" x14ac:dyDescent="0.25">
      <c r="A16" s="11" t="s">
        <v>22</v>
      </c>
      <c r="B16" s="12">
        <f t="shared" si="0"/>
        <v>18</v>
      </c>
      <c r="C16" s="12">
        <v>7</v>
      </c>
      <c r="D16" s="12">
        <v>8</v>
      </c>
      <c r="E16" s="12">
        <v>3</v>
      </c>
      <c r="F16" s="12">
        <v>69</v>
      </c>
      <c r="G16" s="12">
        <v>76</v>
      </c>
      <c r="H16" s="12">
        <f t="shared" si="1"/>
        <v>0.47586206896551725</v>
      </c>
      <c r="I16" s="13">
        <f t="shared" si="2"/>
        <v>17</v>
      </c>
    </row>
    <row r="17" spans="1:9" x14ac:dyDescent="0.2">
      <c r="A17" s="5" t="s">
        <v>23</v>
      </c>
      <c r="B17" s="6">
        <f t="shared" si="0"/>
        <v>18</v>
      </c>
      <c r="C17" s="6">
        <v>7</v>
      </c>
      <c r="D17" s="6">
        <v>9</v>
      </c>
      <c r="E17" s="6">
        <v>2</v>
      </c>
      <c r="F17" s="6">
        <v>65</v>
      </c>
      <c r="G17" s="6">
        <v>67</v>
      </c>
      <c r="H17" s="6">
        <f t="shared" si="1"/>
        <v>0.49242424242424243</v>
      </c>
      <c r="I17" s="7">
        <f t="shared" si="2"/>
        <v>16</v>
      </c>
    </row>
    <row r="18" spans="1:9" x14ac:dyDescent="0.2">
      <c r="A18" s="8" t="s">
        <v>24</v>
      </c>
      <c r="B18" s="9">
        <f t="shared" si="0"/>
        <v>18</v>
      </c>
      <c r="C18" s="9">
        <v>6</v>
      </c>
      <c r="D18" s="9">
        <v>8</v>
      </c>
      <c r="E18" s="9">
        <v>4</v>
      </c>
      <c r="F18" s="9">
        <v>65</v>
      </c>
      <c r="G18" s="9">
        <v>70</v>
      </c>
      <c r="H18" s="9">
        <f t="shared" si="1"/>
        <v>0.48148148148148145</v>
      </c>
      <c r="I18" s="10">
        <f t="shared" si="2"/>
        <v>16</v>
      </c>
    </row>
    <row r="19" spans="1:9" x14ac:dyDescent="0.2">
      <c r="A19" s="8" t="s">
        <v>25</v>
      </c>
      <c r="B19" s="9">
        <f t="shared" si="0"/>
        <v>18</v>
      </c>
      <c r="C19" s="9">
        <v>6</v>
      </c>
      <c r="D19" s="9">
        <v>9</v>
      </c>
      <c r="E19" s="9">
        <v>3</v>
      </c>
      <c r="F19" s="9">
        <v>50</v>
      </c>
      <c r="G19" s="9">
        <v>77</v>
      </c>
      <c r="H19" s="9">
        <f t="shared" si="1"/>
        <v>0.39370078740157483</v>
      </c>
      <c r="I19" s="10">
        <f t="shared" si="2"/>
        <v>15</v>
      </c>
    </row>
    <row r="20" spans="1:9" x14ac:dyDescent="0.2">
      <c r="A20" s="8" t="s">
        <v>26</v>
      </c>
      <c r="B20" s="9">
        <f t="shared" si="0"/>
        <v>18</v>
      </c>
      <c r="C20" s="9">
        <v>5</v>
      </c>
      <c r="D20" s="9">
        <v>8</v>
      </c>
      <c r="E20" s="9">
        <v>5</v>
      </c>
      <c r="F20" s="9">
        <v>57</v>
      </c>
      <c r="G20" s="9">
        <v>62</v>
      </c>
      <c r="H20" s="9">
        <f t="shared" si="1"/>
        <v>0.47899159663865548</v>
      </c>
      <c r="I20" s="10">
        <f t="shared" si="2"/>
        <v>15</v>
      </c>
    </row>
    <row r="21" spans="1:9" x14ac:dyDescent="0.2">
      <c r="A21" s="8" t="s">
        <v>27</v>
      </c>
      <c r="B21" s="9">
        <f t="shared" si="0"/>
        <v>18</v>
      </c>
      <c r="C21" s="9">
        <v>4</v>
      </c>
      <c r="D21" s="9">
        <v>10</v>
      </c>
      <c r="E21" s="9">
        <v>4</v>
      </c>
      <c r="F21" s="9">
        <v>84</v>
      </c>
      <c r="G21" s="9">
        <v>119</v>
      </c>
      <c r="H21" s="9">
        <f t="shared" si="1"/>
        <v>0.41379310344827586</v>
      </c>
      <c r="I21" s="10">
        <f t="shared" si="2"/>
        <v>12</v>
      </c>
    </row>
    <row r="22" spans="1:9" ht="15.75" thickBot="1" x14ac:dyDescent="0.25">
      <c r="A22" s="11" t="s">
        <v>28</v>
      </c>
      <c r="B22" s="12">
        <f t="shared" si="0"/>
        <v>18</v>
      </c>
      <c r="C22" s="12">
        <v>5</v>
      </c>
      <c r="D22" s="12">
        <v>12</v>
      </c>
      <c r="E22" s="12">
        <v>1</v>
      </c>
      <c r="F22" s="12">
        <v>50</v>
      </c>
      <c r="G22" s="12">
        <v>119</v>
      </c>
      <c r="H22" s="12">
        <f t="shared" si="1"/>
        <v>0.29585798816568049</v>
      </c>
      <c r="I22" s="13">
        <f t="shared" si="2"/>
        <v>11</v>
      </c>
    </row>
    <row r="23" spans="1:9" x14ac:dyDescent="0.2">
      <c r="A23" s="14" t="s">
        <v>29</v>
      </c>
      <c r="B23" s="15">
        <f t="shared" si="0"/>
        <v>18</v>
      </c>
      <c r="C23" s="15">
        <v>4</v>
      </c>
      <c r="D23" s="15">
        <v>11</v>
      </c>
      <c r="E23" s="15">
        <v>3</v>
      </c>
      <c r="F23" s="15">
        <v>57</v>
      </c>
      <c r="G23" s="15">
        <v>84</v>
      </c>
      <c r="H23" s="15">
        <f t="shared" si="1"/>
        <v>0.40425531914893614</v>
      </c>
      <c r="I23" s="16">
        <f t="shared" si="2"/>
        <v>11</v>
      </c>
    </row>
    <row r="24" spans="1:9" x14ac:dyDescent="0.2">
      <c r="A24" s="8" t="s">
        <v>30</v>
      </c>
      <c r="B24" s="9">
        <f t="shared" si="0"/>
        <v>18</v>
      </c>
      <c r="C24" s="9">
        <v>4</v>
      </c>
      <c r="D24" s="9">
        <v>11</v>
      </c>
      <c r="E24" s="9">
        <v>3</v>
      </c>
      <c r="F24" s="9">
        <v>46</v>
      </c>
      <c r="G24" s="9">
        <v>92</v>
      </c>
      <c r="H24" s="9">
        <f t="shared" si="1"/>
        <v>0.33333333333333331</v>
      </c>
      <c r="I24" s="10">
        <f t="shared" si="2"/>
        <v>11</v>
      </c>
    </row>
    <row r="25" spans="1:9" x14ac:dyDescent="0.2">
      <c r="A25" s="8" t="s">
        <v>31</v>
      </c>
      <c r="B25" s="9">
        <f t="shared" si="0"/>
        <v>18</v>
      </c>
      <c r="C25" s="9">
        <v>4</v>
      </c>
      <c r="D25" s="9">
        <v>13</v>
      </c>
      <c r="E25" s="9">
        <v>1</v>
      </c>
      <c r="F25" s="9">
        <v>40</v>
      </c>
      <c r="G25" s="9">
        <v>105</v>
      </c>
      <c r="H25" s="9">
        <f t="shared" si="1"/>
        <v>0.27586206896551724</v>
      </c>
      <c r="I25" s="10">
        <f t="shared" si="2"/>
        <v>9</v>
      </c>
    </row>
    <row r="26" spans="1:9" ht="15.75" customHeight="1" x14ac:dyDescent="0.2">
      <c r="A26" s="8" t="s">
        <v>32</v>
      </c>
      <c r="B26" s="9">
        <f t="shared" si="0"/>
        <v>18</v>
      </c>
      <c r="C26" s="9">
        <v>1</v>
      </c>
      <c r="D26" s="9">
        <v>16</v>
      </c>
      <c r="E26" s="9">
        <v>1</v>
      </c>
      <c r="F26" s="9">
        <v>41</v>
      </c>
      <c r="G26" s="9">
        <v>109</v>
      </c>
      <c r="H26" s="9">
        <f t="shared" si="1"/>
        <v>0.27333333333333332</v>
      </c>
      <c r="I26" s="10">
        <f t="shared" si="2"/>
        <v>3</v>
      </c>
    </row>
    <row r="27" spans="1:9" x14ac:dyDescent="0.2">
      <c r="A27" s="8" t="s">
        <v>33</v>
      </c>
      <c r="B27" s="9">
        <f t="shared" si="0"/>
        <v>18</v>
      </c>
      <c r="C27" s="9">
        <v>1</v>
      </c>
      <c r="D27" s="9">
        <v>17</v>
      </c>
      <c r="E27" s="9">
        <v>0</v>
      </c>
      <c r="F27" s="9">
        <v>33</v>
      </c>
      <c r="G27" s="9">
        <v>117</v>
      </c>
      <c r="H27" s="9">
        <f t="shared" si="1"/>
        <v>0.22</v>
      </c>
      <c r="I27" s="10">
        <f t="shared" si="2"/>
        <v>2</v>
      </c>
    </row>
    <row r="28" spans="1:9" ht="15.75" thickBot="1" x14ac:dyDescent="0.25">
      <c r="A28" s="11" t="s">
        <v>34</v>
      </c>
      <c r="B28" s="12">
        <f t="shared" si="0"/>
        <v>18</v>
      </c>
      <c r="C28" s="12">
        <v>1</v>
      </c>
      <c r="D28" s="12">
        <v>17</v>
      </c>
      <c r="E28" s="12">
        <v>0</v>
      </c>
      <c r="F28" s="12">
        <v>30</v>
      </c>
      <c r="G28" s="12">
        <v>136</v>
      </c>
      <c r="H28" s="12">
        <f t="shared" si="1"/>
        <v>0.18072289156626506</v>
      </c>
      <c r="I28" s="13">
        <f t="shared" si="2"/>
        <v>2</v>
      </c>
    </row>
  </sheetData>
  <mergeCells count="1"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Spearing</dc:creator>
  <cp:lastModifiedBy>Robert Hoban</cp:lastModifiedBy>
  <dcterms:created xsi:type="dcterms:W3CDTF">2026-03-14T15:23:54Z</dcterms:created>
  <dcterms:modified xsi:type="dcterms:W3CDTF">2026-03-14T15:27:54Z</dcterms:modified>
</cp:coreProperties>
</file>